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ownloads\"/>
    </mc:Choice>
  </mc:AlternateContent>
  <bookViews>
    <workbookView xWindow="0" yWindow="0" windowWidth="28800" windowHeight="11835"/>
  </bookViews>
  <sheets>
    <sheet name="Арск" sheetId="1" r:id="rId1"/>
  </sheets>
  <definedNames>
    <definedName name="_xlnm._FilterDatabase" localSheetId="0" hidden="1">Арск!$A$1:$P$1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2" i="1"/>
  <c r="Q3" i="1"/>
  <c r="Q4" i="1"/>
  <c r="Q5" i="1"/>
  <c r="Q7" i="1"/>
  <c r="Q8" i="1"/>
</calcChain>
</file>

<file path=xl/sharedStrings.xml><?xml version="1.0" encoding="utf-8"?>
<sst xmlns="http://schemas.openxmlformats.org/spreadsheetml/2006/main" count="115" uniqueCount="71">
  <si>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</si>
  <si>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</si>
  <si>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</si>
  <si>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</si>
  <si>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</si>
  <si>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</si>
  <si>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</si>
  <si>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</si>
  <si>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</si>
  <si>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</si>
  <si>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</si>
  <si>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Дата и время</t>
  </si>
  <si>
    <t>Дружба</t>
  </si>
  <si>
    <t xml:space="preserve">Абдуллин Илияс Маратович </t>
  </si>
  <si>
    <t>Мингазова Зарина Айнуровна</t>
  </si>
  <si>
    <t>Шайхетдинов Карим Рифатович</t>
  </si>
  <si>
    <t xml:space="preserve">Ситдикова Диляра Саратове </t>
  </si>
  <si>
    <t>Кабирова Айсина Ильнуровна</t>
  </si>
  <si>
    <t>Арский</t>
  </si>
  <si>
    <t>МБОУ «СОШ N6»</t>
  </si>
  <si>
    <t xml:space="preserve">Галимова Светлана Анатольевна </t>
  </si>
  <si>
    <t>Арск</t>
  </si>
  <si>
    <t>Всезнайки</t>
  </si>
  <si>
    <t>Галимуллин Ризван Радикович</t>
  </si>
  <si>
    <t>Зайнуллина Эвелина Алмазовна</t>
  </si>
  <si>
    <t>Зайнуллина Элина Алмазовна</t>
  </si>
  <si>
    <t>Насыбуллин Искандер Ренатович</t>
  </si>
  <si>
    <t>Нуриев Карим Салаватович</t>
  </si>
  <si>
    <t>Хуснутдинова Лилия Ханифовна</t>
  </si>
  <si>
    <t>9 апреля в 13.00</t>
  </si>
  <si>
    <t>МБОУ "АСОШ №1 им.В.Ф.Ежкова с УИОП"</t>
  </si>
  <si>
    <t>Любознайки</t>
  </si>
  <si>
    <t>Гильфанова Диляра Булатовна</t>
  </si>
  <si>
    <t>Давлятшина Залия Зуфаровна</t>
  </si>
  <si>
    <t>Исмагилов Данир Фанилевич</t>
  </si>
  <si>
    <t>Хасанова Самира Азадовна</t>
  </si>
  <si>
    <t>Шамсутдинова Амалия  Ильназовна</t>
  </si>
  <si>
    <t>Почемучки</t>
  </si>
  <si>
    <t>Закиева Амина Руслановна</t>
  </si>
  <si>
    <t>Нигметзянова Риана Рузелевна</t>
  </si>
  <si>
    <t>Сагитзянов Рамзан Рамисович</t>
  </si>
  <si>
    <t>Сафиуллина Азиза АлмазовнаЧугунов Даниил Романович</t>
  </si>
  <si>
    <t>Знатоки</t>
  </si>
  <si>
    <t>Мухаметзянова Лия Римовна</t>
  </si>
  <si>
    <t>Магъсумов Данил Ильдарович</t>
  </si>
  <si>
    <t>Файзрахманов Рияз Ниязович</t>
  </si>
  <si>
    <t>Хасанова Зарина Айратовна</t>
  </si>
  <si>
    <t>Хидиятуллина Алия Масхутовна</t>
  </si>
  <si>
    <t>SMART Team</t>
  </si>
  <si>
    <t>Winners</t>
  </si>
  <si>
    <t>Файзрахманова Ралина Раилевна</t>
  </si>
  <si>
    <t>участвовали</t>
  </si>
  <si>
    <t>квитанция</t>
  </si>
  <si>
    <t>Абдуллина Гульназ Хабировна</t>
  </si>
  <si>
    <t>Юсупова Раяна Рамилевна</t>
  </si>
  <si>
    <t>Мухаметова Динара Эдуардовна</t>
  </si>
  <si>
    <t>Вафин Салих Динарович</t>
  </si>
  <si>
    <t>Салахутдинова Камилла Фанисовна</t>
  </si>
  <si>
    <t>Чугунова София Романовна</t>
  </si>
  <si>
    <t>Гатауллина Амина Назиповна</t>
  </si>
  <si>
    <t>Саляхов Нариман Маратович</t>
  </si>
  <si>
    <t>Загидуллина Самира Радиковна</t>
  </si>
  <si>
    <t>Галимзянова Миляуша Марселевна</t>
  </si>
  <si>
    <t>Нигматзянов Салават Ришатович</t>
  </si>
  <si>
    <t>критерии оценивания</t>
  </si>
  <si>
    <t>письменный тур</t>
  </si>
  <si>
    <t>Столбец1</t>
  </si>
  <si>
    <t>Столбец2</t>
  </si>
  <si>
    <t>общий</t>
  </si>
  <si>
    <t>статус</t>
  </si>
  <si>
    <t>диплом 1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</si>
</sst>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Fill="1" applyBorder="1"/>
  </cellXfs>
  <cellStyles count="1">
    <cellStyle name="Обычный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R8" totalsRowShown="0">
  <autoFilter ref="A1:R8"/>
  <sortState ref="A2:R8">
    <sortCondition ref="G1:G8"/>
  </sortState>
  <tableColumns count="18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/>
    <tableColumn id="8" name="Район образовательной организации"/>
    <tableColumn id="9" name="Образовательная организация"/>
    <tableColumn id="10" name="Педагог"/>
    <tableColumn id="11" name="Пункт проведения"/>
    <tableColumn id="12" name="Дата и время"/>
    <tableColumn id="13" name="Столбец1"/>
    <tableColumn id="14" name="Столбец2"/>
    <tableColumn id="15" name="критерии оценивания"/>
    <tableColumn id="16" name="письменный тур"/>
    <tableColumn id="17" name="общий" dataDxfId="0">
      <calculatedColumnFormula>SUM(Таблица1[[#This Row],[критерии оценивания]],Таблица1[[#This Row],[письменный тур]])</calculatedColumnFormula>
    </tableColumn>
    <tableColumn id="18" name="статус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D1" workbookViewId="0">
      <selection activeCell="R9" sqref="R9"/>
    </sheetView>
  </sheetViews>
  <sheetFormatPr defaultRowHeight="15" x14ac:dyDescent="0.25"/>
  <cols>
    <col min="1" max="1" width="20.85546875" customWidth="1"/>
    <col min="2" max="2" width="24.85546875" customWidth="1"/>
    <col min="3" max="3" width="24.5703125" customWidth="1"/>
    <col min="4" max="4" width="25.42578125" customWidth="1"/>
    <col min="5" max="5" width="27.5703125" customWidth="1"/>
    <col min="6" max="6" width="23.42578125" customWidth="1"/>
    <col min="8" max="8" width="12.5703125" customWidth="1"/>
    <col min="9" max="9" width="31" customWidth="1"/>
    <col min="10" max="10" width="10.42578125" customWidth="1"/>
    <col min="11" max="11" width="20" customWidth="1"/>
    <col min="12" max="12" width="15.140625" customWidth="1"/>
    <col min="13" max="14" width="11.85546875" customWidth="1"/>
    <col min="15" max="15" width="9.28515625" customWidth="1"/>
    <col min="16" max="16" width="9.85546875" customWidth="1"/>
    <col min="17" max="17" width="11.8554687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66</v>
      </c>
      <c r="N1" t="s">
        <v>67</v>
      </c>
      <c r="O1" s="1" t="s">
        <v>64</v>
      </c>
      <c r="P1" s="1" t="s">
        <v>65</v>
      </c>
      <c r="Q1" t="s">
        <v>68</v>
      </c>
      <c r="R1" t="s">
        <v>69</v>
      </c>
    </row>
    <row r="2" spans="1:18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>
        <v>1</v>
      </c>
      <c r="H2" t="s">
        <v>18</v>
      </c>
      <c r="I2" t="s">
        <v>30</v>
      </c>
      <c r="J2" t="s">
        <v>28</v>
      </c>
      <c r="K2" t="s">
        <v>21</v>
      </c>
      <c r="L2" t="s">
        <v>29</v>
      </c>
      <c r="M2" t="s">
        <v>51</v>
      </c>
      <c r="N2" t="s">
        <v>52</v>
      </c>
      <c r="O2">
        <v>28</v>
      </c>
      <c r="P2">
        <v>57</v>
      </c>
      <c r="Q2">
        <f>SUM(Таблица1[[#This Row],[критерии оценивания]],Таблица1[[#This Row],[письменный тур]])</f>
        <v>85</v>
      </c>
      <c r="R2" t="s">
        <v>70</v>
      </c>
    </row>
    <row r="3" spans="1:18" x14ac:dyDescent="0.25">
      <c r="A3" t="s">
        <v>31</v>
      </c>
      <c r="B3" t="s">
        <v>32</v>
      </c>
      <c r="C3" t="s">
        <v>33</v>
      </c>
      <c r="D3" t="s">
        <v>34</v>
      </c>
      <c r="E3" t="s">
        <v>35</v>
      </c>
      <c r="F3" t="s">
        <v>36</v>
      </c>
      <c r="G3">
        <v>1</v>
      </c>
      <c r="H3" t="s">
        <v>18</v>
      </c>
      <c r="I3" t="s">
        <v>30</v>
      </c>
      <c r="J3" t="s">
        <v>28</v>
      </c>
      <c r="K3" t="s">
        <v>21</v>
      </c>
      <c r="L3" t="s">
        <v>29</v>
      </c>
      <c r="M3" t="s">
        <v>51</v>
      </c>
      <c r="N3" t="s">
        <v>52</v>
      </c>
      <c r="O3">
        <v>28</v>
      </c>
      <c r="P3">
        <v>56</v>
      </c>
      <c r="Q3">
        <f>SUM(Таблица1[[#This Row],[критерии оценивания]],Таблица1[[#This Row],[письменный тур]])</f>
        <v>84</v>
      </c>
      <c r="R3" t="s">
        <v>70</v>
      </c>
    </row>
    <row r="4" spans="1:18" x14ac:dyDescent="0.25">
      <c r="A4" t="s">
        <v>37</v>
      </c>
      <c r="B4" t="s">
        <v>38</v>
      </c>
      <c r="C4" t="s">
        <v>39</v>
      </c>
      <c r="D4" t="s">
        <v>40</v>
      </c>
      <c r="E4" t="s">
        <v>41</v>
      </c>
      <c r="G4">
        <v>1</v>
      </c>
      <c r="H4" t="s">
        <v>18</v>
      </c>
      <c r="I4" t="s">
        <v>30</v>
      </c>
      <c r="J4" t="s">
        <v>28</v>
      </c>
      <c r="K4" t="s">
        <v>21</v>
      </c>
      <c r="L4" t="s">
        <v>29</v>
      </c>
      <c r="M4" t="s">
        <v>51</v>
      </c>
      <c r="N4" t="s">
        <v>52</v>
      </c>
      <c r="O4">
        <v>28</v>
      </c>
      <c r="P4">
        <v>56</v>
      </c>
      <c r="Q4">
        <f>SUM(Таблица1[[#This Row],[критерии оценивания]],Таблица1[[#This Row],[письменный тур]])</f>
        <v>84</v>
      </c>
      <c r="R4" t="s">
        <v>70</v>
      </c>
    </row>
    <row r="5" spans="1:18" x14ac:dyDescent="0.25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50</v>
      </c>
      <c r="G5">
        <v>1</v>
      </c>
      <c r="H5" t="s">
        <v>18</v>
      </c>
      <c r="I5" t="s">
        <v>30</v>
      </c>
      <c r="J5" t="s">
        <v>47</v>
      </c>
      <c r="K5" t="s">
        <v>21</v>
      </c>
      <c r="L5" t="s">
        <v>29</v>
      </c>
      <c r="M5" t="s">
        <v>51</v>
      </c>
      <c r="N5" t="s">
        <v>52</v>
      </c>
      <c r="O5">
        <v>27</v>
      </c>
      <c r="P5">
        <v>55</v>
      </c>
      <c r="Q5">
        <f>SUM(Таблица1[[#This Row],[критерии оценивания]],Таблица1[[#This Row],[письменный тур]])</f>
        <v>82</v>
      </c>
      <c r="R5" t="s">
        <v>70</v>
      </c>
    </row>
    <row r="6" spans="1:18" x14ac:dyDescent="0.25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>
        <v>2</v>
      </c>
      <c r="H6" t="s">
        <v>18</v>
      </c>
      <c r="I6" t="s">
        <v>19</v>
      </c>
      <c r="J6" t="s">
        <v>20</v>
      </c>
      <c r="K6" t="s">
        <v>21</v>
      </c>
      <c r="L6" t="s">
        <v>29</v>
      </c>
      <c r="M6" t="s">
        <v>51</v>
      </c>
      <c r="N6" t="s">
        <v>52</v>
      </c>
      <c r="O6">
        <v>28</v>
      </c>
      <c r="P6">
        <v>67</v>
      </c>
      <c r="Q6">
        <f>SUM(Таблица1[[#This Row],[критерии оценивания]],Таблица1[[#This Row],[письменный тур]])</f>
        <v>95</v>
      </c>
      <c r="R6" t="s">
        <v>70</v>
      </c>
    </row>
    <row r="7" spans="1:18" x14ac:dyDescent="0.25">
      <c r="A7" t="s">
        <v>48</v>
      </c>
      <c r="B7" t="s">
        <v>60</v>
      </c>
      <c r="C7" t="s">
        <v>59</v>
      </c>
      <c r="D7" t="s">
        <v>58</v>
      </c>
      <c r="E7" t="s">
        <v>57</v>
      </c>
      <c r="F7" t="s">
        <v>62</v>
      </c>
      <c r="G7">
        <v>5</v>
      </c>
      <c r="H7" t="s">
        <v>18</v>
      </c>
      <c r="I7" t="s">
        <v>30</v>
      </c>
      <c r="J7" t="s">
        <v>53</v>
      </c>
      <c r="K7" t="s">
        <v>21</v>
      </c>
      <c r="L7" t="s">
        <v>29</v>
      </c>
      <c r="M7" t="s">
        <v>51</v>
      </c>
      <c r="N7" t="s">
        <v>52</v>
      </c>
      <c r="O7">
        <v>28</v>
      </c>
      <c r="P7">
        <v>62</v>
      </c>
      <c r="Q7">
        <f>SUM(Таблица1[[#This Row],[критерии оценивания]],Таблица1[[#This Row],[письменный тур]])</f>
        <v>90</v>
      </c>
      <c r="R7" t="s">
        <v>70</v>
      </c>
    </row>
    <row r="8" spans="1:18" x14ac:dyDescent="0.25">
      <c r="A8" t="s">
        <v>49</v>
      </c>
      <c r="B8" t="s">
        <v>63</v>
      </c>
      <c r="C8" t="s">
        <v>61</v>
      </c>
      <c r="D8" t="s">
        <v>56</v>
      </c>
      <c r="E8" t="s">
        <v>55</v>
      </c>
      <c r="F8" t="s">
        <v>54</v>
      </c>
      <c r="G8">
        <v>5</v>
      </c>
      <c r="H8" t="s">
        <v>18</v>
      </c>
      <c r="I8" t="s">
        <v>30</v>
      </c>
      <c r="J8" t="s">
        <v>53</v>
      </c>
      <c r="K8" t="s">
        <v>21</v>
      </c>
      <c r="L8" t="s">
        <v>29</v>
      </c>
      <c r="M8" t="s">
        <v>51</v>
      </c>
      <c r="N8" t="s">
        <v>52</v>
      </c>
      <c r="O8">
        <v>28</v>
      </c>
      <c r="P8">
        <v>64</v>
      </c>
      <c r="Q8">
        <f>SUM(Таблица1[[#This Row],[критерии оценивания]],Таблица1[[#This Row],[письменный тур]])</f>
        <v>92</v>
      </c>
      <c r="R8" t="s">
        <v>70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Gulnaz</cp:lastModifiedBy>
  <dcterms:created xsi:type="dcterms:W3CDTF">2022-04-03T14:42:57Z</dcterms:created>
  <dcterms:modified xsi:type="dcterms:W3CDTF">2022-04-21T06:59:34Z</dcterms:modified>
</cp:coreProperties>
</file>